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SC Huy\Documents\"/>
    </mc:Choice>
  </mc:AlternateContent>
  <xr:revisionPtr revIDLastSave="0" documentId="13_ncr:1_{8BE2B951-D48E-4DC7-A99E-DBA28FE03419}" xr6:coauthVersionLast="47" xr6:coauthVersionMax="47" xr10:uidLastSave="{00000000-0000-0000-0000-000000000000}"/>
  <bookViews>
    <workbookView xWindow="-120" yWindow="-120" windowWidth="29040" windowHeight="15720" xr2:uid="{AF640695-8033-4D02-8CDF-C08B6E06C46D}"/>
  </bookViews>
  <sheets>
    <sheet name="Mau_45" sheetId="1" r:id="rId1"/>
    <sheet name="Mau_46" sheetId="2" r:id="rId2"/>
    <sheet name="Mau_47" sheetId="3" r:id="rId3"/>
    <sheet name="Mau_48" sheetId="4" r:id="rId4"/>
    <sheet name="Mau_49" sheetId="5" r:id="rId5"/>
    <sheet name="Mau_50" sheetId="6" r:id="rId6"/>
    <sheet name="Mau_51" sheetId="7" r:id="rId7"/>
    <sheet name="Mau_52" sheetId="8" r:id="rId8"/>
    <sheet name="Mau_53" sheetId="9" r:id="rId9"/>
    <sheet name="Mau_54" sheetId="10" r:id="rId10"/>
    <sheet name="Mau_55.1" sheetId="11" r:id="rId11"/>
    <sheet name="Mau_55.2" sheetId="12" r:id="rId1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F6" i="1"/>
  <c r="G6" i="1"/>
  <c r="H6" i="1"/>
  <c r="D6" i="1"/>
  <c r="E6" i="11"/>
  <c r="D6" i="11"/>
  <c r="C6" i="11"/>
  <c r="E7" i="9"/>
  <c r="D7" i="9"/>
  <c r="C7" i="9"/>
  <c r="H6" i="8"/>
  <c r="G6" i="8"/>
  <c r="F6" i="8"/>
  <c r="E6" i="8"/>
  <c r="D6" i="8"/>
  <c r="I5" i="8"/>
  <c r="I4" i="8"/>
  <c r="I3" i="8"/>
  <c r="D7" i="7"/>
  <c r="E7" i="7"/>
  <c r="C7" i="7"/>
  <c r="E6" i="6"/>
  <c r="F6" i="6"/>
  <c r="G6" i="6"/>
  <c r="H6" i="6"/>
  <c r="I6" i="6"/>
  <c r="D6" i="6"/>
  <c r="I4" i="6"/>
  <c r="I5" i="6"/>
  <c r="I3" i="6"/>
  <c r="D6" i="5"/>
  <c r="E6" i="5"/>
  <c r="F6" i="5"/>
  <c r="C6" i="5"/>
  <c r="D7" i="4"/>
  <c r="E7" i="4"/>
  <c r="F7" i="4"/>
  <c r="G7" i="4"/>
  <c r="H7" i="4"/>
  <c r="I7" i="4"/>
  <c r="I4" i="4"/>
  <c r="I5" i="4"/>
  <c r="I6" i="4"/>
  <c r="I3" i="4"/>
  <c r="I4" i="1"/>
  <c r="I5" i="1"/>
  <c r="I3" i="1"/>
  <c r="I6" i="1" l="1"/>
  <c r="I6" i="8"/>
</calcChain>
</file>

<file path=xl/sharedStrings.xml><?xml version="1.0" encoding="utf-8"?>
<sst xmlns="http://schemas.openxmlformats.org/spreadsheetml/2006/main" count="110" uniqueCount="69">
  <si>
    <t>TT</t>
  </si>
  <si>
    <t>Phân loại đề tài</t>
  </si>
  <si>
    <t>Hệ Số</t>
  </si>
  <si>
    <t>Tổng(đã quy đổi)</t>
  </si>
  <si>
    <t>Đề tài cấp NN</t>
  </si>
  <si>
    <t>Đề tài cấp Bộ/Tỉnh*</t>
  </si>
  <si>
    <t>Đề tài cấp trường</t>
  </si>
  <si>
    <t>Năm</t>
  </si>
  <si>
    <t>Doanh thu từ NCKH và chuyển giao công nghệ (triệu VNĐ)</t>
  </si>
  <si>
    <t>Tỷ lệ doanh thu từ NCKH và chuyển giao công nghệ so với tổng kinh phí đầu vào của đơn vị thực hiện CTĐT (%)</t>
  </si>
  <si>
    <t>Tỷ số doanh thu từ NCKH và chuyển giao công nghệ trên cán bộ cơ hữu</t>
  </si>
  <si>
    <t>(triệu VNĐ/ người)</t>
  </si>
  <si>
    <t>Số lượng đề tài</t>
  </si>
  <si>
    <t>Từ 1 đến 3 đề tài</t>
  </si>
  <si>
    <t xml:space="preserve">Từ 4 đến 6 đề tài </t>
  </si>
  <si>
    <t xml:space="preserve">Trên 6 đề tài </t>
  </si>
  <si>
    <t>Đề tài cấp Bộ*</t>
  </si>
  <si>
    <t>Ghi chú</t>
  </si>
  <si>
    <t>Số lượng cán bộ tham gia</t>
  </si>
  <si>
    <t>Phân loại sách</t>
  </si>
  <si>
    <t>Hệ số **</t>
  </si>
  <si>
    <t>Số lượng</t>
  </si>
  <si>
    <t>Tổng (đã quy đổi)</t>
  </si>
  <si>
    <t>Sách chuyên thảo</t>
  </si>
  <si>
    <t>Sách giáo trình</t>
  </si>
  <si>
    <t>Sách tham khảo</t>
  </si>
  <si>
    <t>Sách hướng dẫn</t>
  </si>
  <si>
    <t>Tổng</t>
  </si>
  <si>
    <t>Số lượng sách</t>
  </si>
  <si>
    <t>Số lượng cán bộ cơ hữu tham gia viết sách</t>
  </si>
  <si>
    <t>Sách chuyên khảo</t>
  </si>
  <si>
    <t xml:space="preserve">Từ 1 đến 3 cuốn sách </t>
  </si>
  <si>
    <t xml:space="preserve">Từ 4 đến 6 cuốn sách </t>
  </si>
  <si>
    <t xml:space="preserve">Trên 6 cuốn sách </t>
  </si>
  <si>
    <t>Tổng số cán bộ tham gia</t>
  </si>
  <si>
    <t>Phân loại tạp chí</t>
  </si>
  <si>
    <t>Tạp chí khoa học quốc tế</t>
  </si>
  <si>
    <t>Tạp chí khoa học cấp ngành trong nước</t>
  </si>
  <si>
    <t>Tạp chí / tập san của cấp trường</t>
  </si>
  <si>
    <t>Số lượng cán bộ cơ hữu có bài báo đăng trên tạp chí</t>
  </si>
  <si>
    <t>Nơi đăng</t>
  </si>
  <si>
    <t>Tạp chí khoa học quốc tế (ISI, Scopus,…)</t>
  </si>
  <si>
    <t>Tạp chí / tập san cấp trường</t>
  </si>
  <si>
    <t xml:space="preserve">Từ 1 đến 5 bài báo </t>
  </si>
  <si>
    <t xml:space="preserve">Từ 6 đến 10 bài báo </t>
  </si>
  <si>
    <t xml:space="preserve">Từ 11 đến 15 bài báo </t>
  </si>
  <si>
    <t xml:space="preserve">Trên 15 bài báo </t>
  </si>
  <si>
    <t>Hội thảo quốc tế</t>
  </si>
  <si>
    <t>Hội thảo trong nước</t>
  </si>
  <si>
    <t>Hội thảo cấp trường</t>
  </si>
  <si>
    <t>Số lượng cán bộ cơ hữu có báo cáo khoa học tại các hội nghị, hội thảo</t>
  </si>
  <si>
    <t>Hội thảo ở trường</t>
  </si>
  <si>
    <t>Cấp hội thảo</t>
  </si>
  <si>
    <t xml:space="preserve">Từ 1 đến 5 báo cáo </t>
  </si>
  <si>
    <t xml:space="preserve">Từ 6 đến 10 báo cáo </t>
  </si>
  <si>
    <t xml:space="preserve">Từ 11 đến 15 báo cáo </t>
  </si>
  <si>
    <t xml:space="preserve">Trên 15 báo cáo </t>
  </si>
  <si>
    <t>Năm học</t>
  </si>
  <si>
    <t>Số bằng phát minh, sáng chế được cấp (ghi rõ nơi cấp, thời gian cấp, người được cấp)</t>
  </si>
  <si>
    <t>2019 - 2020</t>
  </si>
  <si>
    <t>2020 - 2021</t>
  </si>
  <si>
    <t>2021 - 2022</t>
  </si>
  <si>
    <t>Số lượng người học tham gia</t>
  </si>
  <si>
    <t>Thành tích nghiên cứu khoa học</t>
  </si>
  <si>
    <t>Số giải thưởng nghiên cứu khoa học, sáng tạo</t>
  </si>
  <si>
    <t>Số bài báo được đăng, công trình được công bố</t>
  </si>
  <si>
    <t>STT</t>
  </si>
  <si>
    <t>2022-2023</t>
  </si>
  <si>
    <t>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</si>
</sst>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5" fillId="0" borderId="0" xfId="0" applyFont="1"/>
    <xf numFmtId="0" fontId="0" fillId="0" borderId="1" xfId="0" applyBorder="1"/>
    <xf numFmtId="0" fontId="2" fillId="0" borderId="1" xfId="0" applyFont="1" applyBorder="1"/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/>
    <xf numFmtId="164" fontId="5" fillId="0" borderId="1" xfId="1" applyNumberFormat="1" applyFont="1" applyBorder="1"/>
    <xf numFmtId="165" fontId="5" fillId="0" borderId="1" xfId="1" applyNumberFormat="1" applyFont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165" fontId="5" fillId="0" borderId="1" xfId="0" applyNumberFormat="1" applyFont="1" applyBorder="1"/>
    <xf numFmtId="0" fontId="5" fillId="0" borderId="1" xfId="0" applyFont="1" applyBorder="1" applyAlignment="1">
      <alignment vertical="center" wrapText="1"/>
    </xf>
    <xf numFmtId="0" fontId="3" fillId="0" borderId="1" xfId="0" applyFont="1" applyBorder="1"/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/>
    </xf>
    <xf numFmtId="0" fontId="4" fillId="0" borderId="1" xfId="0" applyFont="1" applyBorder="1"/>
    <xf numFmtId="165" fontId="4" fillId="0" borderId="1" xfId="1" applyNumberFormat="1" applyFont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43" fontId="5" fillId="0" borderId="1" xfId="1" applyFont="1" applyBorder="1"/>
    <xf numFmtId="0" fontId="4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3" fontId="2" fillId="0" borderId="1" xfId="1" applyFont="1" applyBorder="1" applyAlignment="1">
      <alignment vertical="center" wrapText="1"/>
    </xf>
    <xf numFmtId="165" fontId="2" fillId="0" borderId="1" xfId="1" applyNumberFormat="1" applyFont="1" applyBorder="1" applyAlignment="1">
      <alignment vertical="center" wrapText="1"/>
    </xf>
    <xf numFmtId="164" fontId="5" fillId="0" borderId="1" xfId="1" applyNumberFormat="1" applyFont="1" applyBorder="1" applyAlignment="1">
      <alignment vertical="center"/>
    </xf>
    <xf numFmtId="43" fontId="5" fillId="0" borderId="1" xfId="1" applyFont="1" applyBorder="1" applyAlignment="1">
      <alignment vertical="center"/>
    </xf>
    <xf numFmtId="165" fontId="5" fillId="0" borderId="1" xfId="1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ECB5E-AB1E-46FE-BE7C-87E937F1FE91}">
  <dimension ref="A1:I6"/>
  <sheetViews>
    <sheetView tabSelected="1" workbookViewId="0">
      <selection activeCell="J7" sqref="J7"/>
    </sheetView>
  </sheetViews>
  <sheetFormatPr defaultRowHeight="16.5" x14ac:dyDescent="0.25"/>
  <cols>
    <col min="1" max="1" width="4.140625" style="1" bestFit="1" customWidth="1"/>
    <col min="2" max="2" width="21" style="1" bestFit="1" customWidth="1"/>
    <col min="3" max="3" width="7.42578125" style="1" bestFit="1" customWidth="1"/>
    <col min="4" max="8" width="6.42578125" style="1" bestFit="1" customWidth="1"/>
    <col min="9" max="9" width="19.28515625" style="1" bestFit="1" customWidth="1"/>
    <col min="10" max="16384" width="9.140625" style="1"/>
  </cols>
  <sheetData>
    <row r="1" spans="1:9" x14ac:dyDescent="0.25">
      <c r="A1" s="28" t="s">
        <v>0</v>
      </c>
      <c r="B1" s="28" t="s">
        <v>1</v>
      </c>
      <c r="C1" s="5"/>
      <c r="D1" s="30" t="s">
        <v>21</v>
      </c>
      <c r="E1" s="31"/>
      <c r="F1" s="31"/>
      <c r="G1" s="31"/>
      <c r="H1" s="32"/>
      <c r="I1" s="28" t="s">
        <v>3</v>
      </c>
    </row>
    <row r="2" spans="1:9" x14ac:dyDescent="0.25">
      <c r="A2" s="29"/>
      <c r="B2" s="29"/>
      <c r="C2" s="5" t="s">
        <v>2</v>
      </c>
      <c r="D2" s="5">
        <v>2016</v>
      </c>
      <c r="E2" s="5">
        <v>2017</v>
      </c>
      <c r="F2" s="5">
        <v>2018</v>
      </c>
      <c r="G2" s="5">
        <v>2019</v>
      </c>
      <c r="H2" s="5">
        <v>2020</v>
      </c>
      <c r="I2" s="29"/>
    </row>
    <row r="3" spans="1:9" x14ac:dyDescent="0.25">
      <c r="A3" s="6">
        <v>1</v>
      </c>
      <c r="B3" s="6" t="s">
        <v>4</v>
      </c>
      <c r="C3" s="7">
        <v>2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20">
        <f>SUM(D3:H3) * C3</f>
        <v>0</v>
      </c>
    </row>
    <row r="4" spans="1:9" x14ac:dyDescent="0.25">
      <c r="A4" s="6">
        <v>2</v>
      </c>
      <c r="B4" s="6" t="s">
        <v>5</v>
      </c>
      <c r="C4" s="7">
        <v>1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20">
        <f t="shared" ref="I4:I5" si="0">SUM(D4:H4) * C4</f>
        <v>0</v>
      </c>
    </row>
    <row r="5" spans="1:9" x14ac:dyDescent="0.25">
      <c r="A5" s="6">
        <v>3</v>
      </c>
      <c r="B5" s="6" t="s">
        <v>6</v>
      </c>
      <c r="C5" s="7">
        <v>0.5</v>
      </c>
      <c r="D5" s="8">
        <v>1</v>
      </c>
      <c r="E5" s="8">
        <v>3</v>
      </c>
      <c r="F5" s="8">
        <v>2</v>
      </c>
      <c r="G5" s="8">
        <v>3</v>
      </c>
      <c r="H5" s="8">
        <v>17</v>
      </c>
      <c r="I5" s="20">
        <f t="shared" si="0"/>
        <v>13</v>
      </c>
    </row>
    <row r="6" spans="1:9" x14ac:dyDescent="0.25">
      <c r="A6" s="6">
        <v>4</v>
      </c>
      <c r="B6" s="6" t="s">
        <v>27</v>
      </c>
      <c r="C6" s="7">
        <v>0</v>
      </c>
      <c r="D6" s="8">
        <f>SUM(D3:D5)</f>
        <v>1</v>
      </c>
      <c r="E6" s="8">
        <f t="shared" ref="E6:I6" si="1">SUM(E3:E5)</f>
        <v>3</v>
      </c>
      <c r="F6" s="8">
        <f t="shared" si="1"/>
        <v>2</v>
      </c>
      <c r="G6" s="8">
        <f t="shared" si="1"/>
        <v>3</v>
      </c>
      <c r="H6" s="8">
        <f t="shared" si="1"/>
        <v>17</v>
      </c>
      <c r="I6" s="20">
        <f t="shared" si="1"/>
        <v>13</v>
      </c>
    </row>
  </sheetData>
  <mergeCells count="4">
    <mergeCell ref="A1:A2"/>
    <mergeCell ref="B1:B2"/>
    <mergeCell ref="D1:H1"/>
    <mergeCell ref="I1:I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F342E-33B2-4FD9-B18F-5864E2C8E63E}">
  <dimension ref="A1:C6"/>
  <sheetViews>
    <sheetView workbookViewId="0">
      <selection activeCell="E5" sqref="E5"/>
    </sheetView>
  </sheetViews>
  <sheetFormatPr defaultRowHeight="16.5" x14ac:dyDescent="0.25"/>
  <cols>
    <col min="1" max="1" width="9.140625" style="9"/>
    <col min="2" max="2" width="13.7109375" style="9" bestFit="1" customWidth="1"/>
    <col min="3" max="3" width="91.85546875" style="9" bestFit="1" customWidth="1"/>
    <col min="4" max="16384" width="9.140625" style="9"/>
  </cols>
  <sheetData>
    <row r="1" spans="1:3" x14ac:dyDescent="0.25">
      <c r="A1" s="9" t="s">
        <v>66</v>
      </c>
      <c r="B1" s="21" t="s">
        <v>57</v>
      </c>
      <c r="C1" s="21" t="s">
        <v>58</v>
      </c>
    </row>
    <row r="2" spans="1:3" x14ac:dyDescent="0.25">
      <c r="A2" s="16">
        <v>1</v>
      </c>
      <c r="B2" s="16" t="s">
        <v>59</v>
      </c>
      <c r="C2" s="18">
        <v>0</v>
      </c>
    </row>
    <row r="3" spans="1:3" x14ac:dyDescent="0.25">
      <c r="A3" s="16">
        <v>2</v>
      </c>
      <c r="B3" s="16" t="s">
        <v>60</v>
      </c>
      <c r="C3" s="19">
        <v>0</v>
      </c>
    </row>
    <row r="4" spans="1:3" x14ac:dyDescent="0.25">
      <c r="A4" s="16">
        <v>3</v>
      </c>
      <c r="B4" s="16" t="s">
        <v>61</v>
      </c>
      <c r="C4" s="19">
        <v>0</v>
      </c>
    </row>
    <row r="5" spans="1:3" x14ac:dyDescent="0.25">
      <c r="A5" s="16">
        <v>4</v>
      </c>
      <c r="B5" s="16" t="s">
        <v>67</v>
      </c>
      <c r="C5" s="19">
        <v>0</v>
      </c>
    </row>
    <row r="6" spans="1:3" x14ac:dyDescent="0.25">
      <c r="A6" s="16">
        <v>5</v>
      </c>
      <c r="B6" s="16" t="s">
        <v>68</v>
      </c>
      <c r="C6" s="19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3ED6B-8832-4461-9F2B-41FD0E01F087}">
  <dimension ref="A1:F6"/>
  <sheetViews>
    <sheetView workbookViewId="0">
      <selection activeCell="A7" sqref="A7"/>
    </sheetView>
  </sheetViews>
  <sheetFormatPr defaultRowHeight="15" x14ac:dyDescent="0.25"/>
  <cols>
    <col min="1" max="1" width="4.140625" bestFit="1" customWidth="1"/>
    <col min="2" max="2" width="25" bestFit="1" customWidth="1"/>
    <col min="3" max="3" width="15.85546875" bestFit="1" customWidth="1"/>
    <col min="4" max="4" width="16.7109375" bestFit="1" customWidth="1"/>
    <col min="5" max="5" width="19.85546875" bestFit="1" customWidth="1"/>
    <col min="6" max="6" width="9.7109375" bestFit="1" customWidth="1"/>
  </cols>
  <sheetData>
    <row r="1" spans="1:6" ht="16.5" x14ac:dyDescent="0.25">
      <c r="A1" s="39" t="s">
        <v>0</v>
      </c>
      <c r="B1" s="39" t="s">
        <v>12</v>
      </c>
      <c r="C1" s="39" t="s">
        <v>62</v>
      </c>
      <c r="D1" s="39"/>
      <c r="E1" s="39"/>
      <c r="F1" s="39" t="s">
        <v>17</v>
      </c>
    </row>
    <row r="2" spans="1:6" ht="16.5" x14ac:dyDescent="0.25">
      <c r="A2" s="39"/>
      <c r="B2" s="39"/>
      <c r="C2" s="17" t="s">
        <v>4</v>
      </c>
      <c r="D2" s="17" t="s">
        <v>16</v>
      </c>
      <c r="E2" s="17" t="s">
        <v>6</v>
      </c>
      <c r="F2" s="39"/>
    </row>
    <row r="3" spans="1:6" ht="16.5" x14ac:dyDescent="0.25">
      <c r="A3" s="6">
        <v>1</v>
      </c>
      <c r="B3" s="3" t="s">
        <v>13</v>
      </c>
      <c r="C3" s="6">
        <v>0</v>
      </c>
      <c r="D3" s="17">
        <v>0</v>
      </c>
      <c r="E3" s="6">
        <v>698</v>
      </c>
      <c r="F3" s="6"/>
    </row>
    <row r="4" spans="1:6" ht="16.5" x14ac:dyDescent="0.25">
      <c r="A4" s="6">
        <v>2</v>
      </c>
      <c r="B4" s="3" t="s">
        <v>14</v>
      </c>
      <c r="C4" s="6">
        <v>0</v>
      </c>
      <c r="D4" s="6">
        <v>0</v>
      </c>
      <c r="E4" s="6">
        <v>0</v>
      </c>
      <c r="F4" s="6"/>
    </row>
    <row r="5" spans="1:6" ht="16.5" x14ac:dyDescent="0.25">
      <c r="A5" s="6">
        <v>3</v>
      </c>
      <c r="B5" s="3" t="s">
        <v>15</v>
      </c>
      <c r="C5" s="6">
        <v>0</v>
      </c>
      <c r="D5" s="6">
        <v>0</v>
      </c>
      <c r="E5" s="6">
        <v>0</v>
      </c>
      <c r="F5" s="6"/>
    </row>
    <row r="6" spans="1:6" ht="16.5" x14ac:dyDescent="0.25">
      <c r="A6" s="6">
        <v>4</v>
      </c>
      <c r="B6" s="6" t="s">
        <v>34</v>
      </c>
      <c r="C6" s="6">
        <f>SUM(C3:C5)</f>
        <v>0</v>
      </c>
      <c r="D6" s="6">
        <f>SUM(D3:D5)</f>
        <v>0</v>
      </c>
      <c r="E6" s="6">
        <f>SUM(E3:E5)</f>
        <v>698</v>
      </c>
      <c r="F6" s="6"/>
    </row>
  </sheetData>
  <mergeCells count="4">
    <mergeCell ref="A1:A2"/>
    <mergeCell ref="B1:B2"/>
    <mergeCell ref="C1:E1"/>
    <mergeCell ref="F1:F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285BF-0A0B-4D88-B8F4-D476D7F3527D}">
  <dimension ref="A1:G4"/>
  <sheetViews>
    <sheetView workbookViewId="0">
      <selection activeCell="I9" sqref="I9"/>
    </sheetView>
  </sheetViews>
  <sheetFormatPr defaultRowHeight="15" x14ac:dyDescent="0.25"/>
  <cols>
    <col min="1" max="1" width="3.85546875" bestFit="1" customWidth="1"/>
    <col min="2" max="2" width="48.140625" bestFit="1" customWidth="1"/>
    <col min="3" max="4" width="7.42578125" bestFit="1" customWidth="1"/>
    <col min="5" max="7" width="8.7109375" bestFit="1" customWidth="1"/>
  </cols>
  <sheetData>
    <row r="1" spans="1:7" ht="16.5" x14ac:dyDescent="0.25">
      <c r="A1" s="35" t="s">
        <v>0</v>
      </c>
      <c r="B1" s="35" t="s">
        <v>63</v>
      </c>
      <c r="C1" s="35" t="s">
        <v>21</v>
      </c>
      <c r="D1" s="35"/>
      <c r="E1" s="35"/>
      <c r="F1" s="35"/>
      <c r="G1" s="35"/>
    </row>
    <row r="2" spans="1:7" ht="16.5" x14ac:dyDescent="0.25">
      <c r="A2" s="35"/>
      <c r="B2" s="35"/>
      <c r="C2" s="4">
        <v>2018</v>
      </c>
      <c r="D2" s="4">
        <v>2019</v>
      </c>
      <c r="E2" s="4">
        <v>2020</v>
      </c>
      <c r="F2" s="4">
        <v>2021</v>
      </c>
      <c r="G2" s="4">
        <v>2022</v>
      </c>
    </row>
    <row r="3" spans="1:7" ht="16.5" x14ac:dyDescent="0.25">
      <c r="A3" s="4">
        <v>1</v>
      </c>
      <c r="B3" s="11" t="s">
        <v>64</v>
      </c>
      <c r="C3" s="27">
        <v>3</v>
      </c>
      <c r="D3" s="27">
        <v>3</v>
      </c>
      <c r="E3" s="27">
        <v>13</v>
      </c>
      <c r="F3" s="27">
        <v>16</v>
      </c>
      <c r="G3" s="27">
        <v>11</v>
      </c>
    </row>
    <row r="4" spans="1:7" ht="16.5" x14ac:dyDescent="0.25">
      <c r="A4" s="4">
        <v>2</v>
      </c>
      <c r="B4" s="11" t="s">
        <v>65</v>
      </c>
      <c r="C4" s="27">
        <v>0</v>
      </c>
      <c r="D4" s="27">
        <v>0</v>
      </c>
      <c r="E4" s="27">
        <v>0</v>
      </c>
      <c r="F4" s="27">
        <v>0</v>
      </c>
      <c r="G4" s="27">
        <v>0</v>
      </c>
    </row>
  </sheetData>
  <mergeCells count="3">
    <mergeCell ref="A1:A2"/>
    <mergeCell ref="B1:B2"/>
    <mergeCell ref="C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EDE21-630E-4BF8-8B82-B3C75A9E86E3}">
  <dimension ref="A1:E7"/>
  <sheetViews>
    <sheetView workbookViewId="0">
      <selection activeCell="D9" sqref="D9"/>
    </sheetView>
  </sheetViews>
  <sheetFormatPr defaultRowHeight="16.5" x14ac:dyDescent="0.25"/>
  <cols>
    <col min="1" max="1" width="3.85546875" style="1" bestFit="1" customWidth="1"/>
    <col min="2" max="2" width="5.5703125" style="1" bestFit="1" customWidth="1"/>
    <col min="3" max="3" width="59.42578125" style="1" bestFit="1" customWidth="1"/>
    <col min="4" max="4" width="111.85546875" style="1" bestFit="1" customWidth="1"/>
    <col min="5" max="5" width="71.42578125" style="1" bestFit="1" customWidth="1"/>
    <col min="6" max="16384" width="9.140625" style="1"/>
  </cols>
  <sheetData>
    <row r="1" spans="1:5" x14ac:dyDescent="0.25">
      <c r="A1" s="33" t="s">
        <v>0</v>
      </c>
      <c r="B1" s="33" t="s">
        <v>7</v>
      </c>
      <c r="C1" s="33" t="s">
        <v>8</v>
      </c>
      <c r="D1" s="33" t="s">
        <v>9</v>
      </c>
      <c r="E1" s="22" t="s">
        <v>10</v>
      </c>
    </row>
    <row r="2" spans="1:5" x14ac:dyDescent="0.25">
      <c r="A2" s="33"/>
      <c r="B2" s="33"/>
      <c r="C2" s="33"/>
      <c r="D2" s="33"/>
      <c r="E2" s="22" t="s">
        <v>11</v>
      </c>
    </row>
    <row r="3" spans="1:5" x14ac:dyDescent="0.25">
      <c r="A3" s="15">
        <v>1</v>
      </c>
      <c r="B3" s="15">
        <v>2018</v>
      </c>
      <c r="C3" s="24">
        <v>60</v>
      </c>
      <c r="D3" s="23">
        <v>0</v>
      </c>
      <c r="E3" s="23">
        <v>4</v>
      </c>
    </row>
    <row r="4" spans="1:5" x14ac:dyDescent="0.25">
      <c r="A4" s="15">
        <v>2</v>
      </c>
      <c r="B4" s="15">
        <v>2019</v>
      </c>
      <c r="C4" s="24">
        <v>189</v>
      </c>
      <c r="D4" s="23">
        <v>0</v>
      </c>
      <c r="E4" s="23">
        <v>11.8</v>
      </c>
    </row>
    <row r="5" spans="1:5" x14ac:dyDescent="0.25">
      <c r="A5" s="15">
        <v>3</v>
      </c>
      <c r="B5" s="15">
        <v>2020</v>
      </c>
      <c r="C5" s="24">
        <v>0</v>
      </c>
      <c r="D5" s="23">
        <v>0</v>
      </c>
      <c r="E5" s="23">
        <v>0</v>
      </c>
    </row>
    <row r="6" spans="1:5" x14ac:dyDescent="0.25">
      <c r="A6" s="15">
        <v>4</v>
      </c>
      <c r="B6" s="15">
        <v>2021</v>
      </c>
      <c r="C6" s="24">
        <v>0</v>
      </c>
      <c r="D6" s="23">
        <v>0</v>
      </c>
      <c r="E6" s="23">
        <v>0</v>
      </c>
    </row>
    <row r="7" spans="1:5" x14ac:dyDescent="0.25">
      <c r="A7" s="15">
        <v>5</v>
      </c>
      <c r="B7" s="15">
        <v>2022</v>
      </c>
      <c r="C7" s="24">
        <v>0</v>
      </c>
      <c r="D7" s="23">
        <v>0</v>
      </c>
      <c r="E7" s="23">
        <v>0</v>
      </c>
    </row>
  </sheetData>
  <mergeCells count="4">
    <mergeCell ref="A1:A2"/>
    <mergeCell ref="B1:B2"/>
    <mergeCell ref="C1:C2"/>
    <mergeCell ref="D1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1E5FC-A729-44AC-8C3A-F33328F8D303}">
  <dimension ref="A1:F5"/>
  <sheetViews>
    <sheetView workbookViewId="0">
      <selection activeCell="G10" sqref="G10"/>
    </sheetView>
  </sheetViews>
  <sheetFormatPr defaultRowHeight="16.5" x14ac:dyDescent="0.25"/>
  <cols>
    <col min="1" max="1" width="4.140625" style="1" bestFit="1" customWidth="1"/>
    <col min="2" max="2" width="18.5703125" style="1" bestFit="1" customWidth="1"/>
    <col min="3" max="3" width="15.85546875" style="1" bestFit="1" customWidth="1"/>
    <col min="4" max="4" width="16.7109375" style="1" bestFit="1" customWidth="1"/>
    <col min="5" max="5" width="19.85546875" style="1" bestFit="1" customWidth="1"/>
    <col min="6" max="6" width="9.7109375" style="1" bestFit="1" customWidth="1"/>
    <col min="7" max="16384" width="9.140625" style="1"/>
  </cols>
  <sheetData>
    <row r="1" spans="1:6" x14ac:dyDescent="0.25">
      <c r="A1" s="34" t="s">
        <v>0</v>
      </c>
      <c r="B1" s="34" t="s">
        <v>12</v>
      </c>
      <c r="C1" s="34" t="s">
        <v>18</v>
      </c>
      <c r="D1" s="34"/>
      <c r="E1" s="34"/>
      <c r="F1" s="34" t="s">
        <v>17</v>
      </c>
    </row>
    <row r="2" spans="1:6" x14ac:dyDescent="0.25">
      <c r="A2" s="34"/>
      <c r="B2" s="34"/>
      <c r="C2" s="5" t="s">
        <v>4</v>
      </c>
      <c r="D2" s="5" t="s">
        <v>16</v>
      </c>
      <c r="E2" s="5" t="s">
        <v>6</v>
      </c>
      <c r="F2" s="34"/>
    </row>
    <row r="3" spans="1:6" x14ac:dyDescent="0.25">
      <c r="A3" s="6">
        <v>1</v>
      </c>
      <c r="B3" s="6" t="s">
        <v>13</v>
      </c>
      <c r="C3" s="8">
        <v>0</v>
      </c>
      <c r="D3" s="8">
        <v>4</v>
      </c>
      <c r="E3" s="8">
        <v>9</v>
      </c>
      <c r="F3" s="6"/>
    </row>
    <row r="4" spans="1:6" x14ac:dyDescent="0.25">
      <c r="A4" s="6">
        <v>2</v>
      </c>
      <c r="B4" s="6" t="s">
        <v>14</v>
      </c>
      <c r="C4" s="8">
        <v>0</v>
      </c>
      <c r="D4" s="8">
        <v>0</v>
      </c>
      <c r="E4" s="8">
        <v>3</v>
      </c>
      <c r="F4" s="6"/>
    </row>
    <row r="5" spans="1:6" x14ac:dyDescent="0.25">
      <c r="A5" s="6">
        <v>3</v>
      </c>
      <c r="B5" s="6" t="s">
        <v>15</v>
      </c>
      <c r="C5" s="8">
        <v>0</v>
      </c>
      <c r="D5" s="8">
        <v>0</v>
      </c>
      <c r="E5" s="8">
        <v>0</v>
      </c>
      <c r="F5" s="6"/>
    </row>
  </sheetData>
  <mergeCells count="4">
    <mergeCell ref="C1:E1"/>
    <mergeCell ref="B1:B2"/>
    <mergeCell ref="F1:F2"/>
    <mergeCell ref="A1:A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8CB92-4702-41FC-9C4F-80ECC67DDF9F}">
  <dimension ref="A1:I7"/>
  <sheetViews>
    <sheetView workbookViewId="0">
      <selection activeCell="H19" sqref="H19"/>
    </sheetView>
  </sheetViews>
  <sheetFormatPr defaultRowHeight="15" x14ac:dyDescent="0.25"/>
  <cols>
    <col min="1" max="1" width="3.85546875" bestFit="1" customWidth="1"/>
    <col min="2" max="2" width="18.28515625" bestFit="1" customWidth="1"/>
    <col min="3" max="3" width="10.140625" bestFit="1" customWidth="1"/>
    <col min="4" max="8" width="6.42578125" bestFit="1" customWidth="1"/>
    <col min="9" max="9" width="18.85546875" bestFit="1" customWidth="1"/>
  </cols>
  <sheetData>
    <row r="1" spans="1:9" ht="16.5" x14ac:dyDescent="0.25">
      <c r="A1" s="35" t="s">
        <v>0</v>
      </c>
      <c r="B1" s="34" t="s">
        <v>19</v>
      </c>
      <c r="C1" s="34" t="s">
        <v>20</v>
      </c>
      <c r="D1" s="34" t="s">
        <v>21</v>
      </c>
      <c r="E1" s="34"/>
      <c r="F1" s="34"/>
      <c r="G1" s="34"/>
      <c r="H1" s="34"/>
      <c r="I1" s="34"/>
    </row>
    <row r="2" spans="1:9" ht="16.5" x14ac:dyDescent="0.25">
      <c r="A2" s="35"/>
      <c r="B2" s="34"/>
      <c r="C2" s="34"/>
      <c r="D2" s="5">
        <v>2016</v>
      </c>
      <c r="E2" s="5">
        <v>2017</v>
      </c>
      <c r="F2" s="5">
        <v>2018</v>
      </c>
      <c r="G2" s="5">
        <v>2019</v>
      </c>
      <c r="H2" s="5">
        <v>2020</v>
      </c>
      <c r="I2" s="5" t="s">
        <v>22</v>
      </c>
    </row>
    <row r="3" spans="1:9" ht="16.5" x14ac:dyDescent="0.25">
      <c r="A3" s="6">
        <v>1</v>
      </c>
      <c r="B3" s="6" t="s">
        <v>23</v>
      </c>
      <c r="C3" s="7">
        <v>2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12">
        <f>SUM(D3:H3) * C3</f>
        <v>0</v>
      </c>
    </row>
    <row r="4" spans="1:9" ht="16.5" x14ac:dyDescent="0.25">
      <c r="A4" s="6">
        <v>2</v>
      </c>
      <c r="B4" s="6" t="s">
        <v>24</v>
      </c>
      <c r="C4" s="7">
        <v>1.5</v>
      </c>
      <c r="D4" s="8">
        <v>0</v>
      </c>
      <c r="E4" s="8">
        <v>0</v>
      </c>
      <c r="F4" s="8">
        <v>3</v>
      </c>
      <c r="G4" s="8">
        <v>1</v>
      </c>
      <c r="H4" s="8">
        <v>2</v>
      </c>
      <c r="I4" s="12">
        <f t="shared" ref="I4:I6" si="0">SUM(D4:H4) * C4</f>
        <v>9</v>
      </c>
    </row>
    <row r="5" spans="1:9" ht="16.5" x14ac:dyDescent="0.25">
      <c r="A5" s="6">
        <v>3</v>
      </c>
      <c r="B5" s="6" t="s">
        <v>25</v>
      </c>
      <c r="C5" s="7">
        <v>1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12">
        <f t="shared" si="0"/>
        <v>0</v>
      </c>
    </row>
    <row r="6" spans="1:9" ht="16.5" x14ac:dyDescent="0.25">
      <c r="A6" s="6">
        <v>4</v>
      </c>
      <c r="B6" s="6" t="s">
        <v>26</v>
      </c>
      <c r="C6" s="7">
        <v>0.5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12">
        <f t="shared" si="0"/>
        <v>0</v>
      </c>
    </row>
    <row r="7" spans="1:9" ht="16.5" x14ac:dyDescent="0.25">
      <c r="A7" s="6">
        <v>5</v>
      </c>
      <c r="B7" s="6" t="s">
        <v>27</v>
      </c>
      <c r="C7" s="7">
        <v>0</v>
      </c>
      <c r="D7" s="12">
        <f t="shared" ref="D7:I7" si="1">SUM(D3:D6)</f>
        <v>0</v>
      </c>
      <c r="E7" s="12">
        <f t="shared" si="1"/>
        <v>0</v>
      </c>
      <c r="F7" s="12">
        <f t="shared" si="1"/>
        <v>3</v>
      </c>
      <c r="G7" s="12">
        <f t="shared" si="1"/>
        <v>1</v>
      </c>
      <c r="H7" s="12">
        <f t="shared" si="1"/>
        <v>2</v>
      </c>
      <c r="I7" s="12">
        <f t="shared" si="1"/>
        <v>9</v>
      </c>
    </row>
  </sheetData>
  <mergeCells count="4">
    <mergeCell ref="D1:I1"/>
    <mergeCell ref="A1:A2"/>
    <mergeCell ref="B1:B2"/>
    <mergeCell ref="C1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793E1-01B5-4F4C-853C-D0757A29003E}">
  <dimension ref="A1:F6"/>
  <sheetViews>
    <sheetView workbookViewId="0">
      <selection activeCell="E10" sqref="E10"/>
    </sheetView>
  </sheetViews>
  <sheetFormatPr defaultRowHeight="16.5" x14ac:dyDescent="0.25"/>
  <cols>
    <col min="1" max="1" width="4.140625" style="1" bestFit="1" customWidth="1"/>
    <col min="2" max="2" width="22.5703125" style="1" bestFit="1" customWidth="1"/>
    <col min="3" max="3" width="19.85546875" style="1" bestFit="1" customWidth="1"/>
    <col min="4" max="4" width="17.5703125" style="1" bestFit="1" customWidth="1"/>
    <col min="5" max="6" width="17.85546875" style="1" bestFit="1" customWidth="1"/>
    <col min="7" max="16384" width="9.140625" style="1"/>
  </cols>
  <sheetData>
    <row r="1" spans="1:6" x14ac:dyDescent="0.25">
      <c r="A1" s="34" t="s">
        <v>0</v>
      </c>
      <c r="B1" s="34" t="s">
        <v>28</v>
      </c>
      <c r="C1" s="34" t="s">
        <v>29</v>
      </c>
      <c r="D1" s="34"/>
      <c r="E1" s="34"/>
      <c r="F1" s="34"/>
    </row>
    <row r="2" spans="1:6" x14ac:dyDescent="0.25">
      <c r="A2" s="34"/>
      <c r="B2" s="34"/>
      <c r="C2" s="5" t="s">
        <v>30</v>
      </c>
      <c r="D2" s="5" t="s">
        <v>24</v>
      </c>
      <c r="E2" s="5" t="s">
        <v>25</v>
      </c>
      <c r="F2" s="5" t="s">
        <v>26</v>
      </c>
    </row>
    <row r="3" spans="1:6" x14ac:dyDescent="0.25">
      <c r="A3" s="6">
        <v>1</v>
      </c>
      <c r="B3" s="3" t="s">
        <v>31</v>
      </c>
      <c r="C3" s="8">
        <v>1</v>
      </c>
      <c r="D3" s="8">
        <v>8</v>
      </c>
      <c r="E3" s="8">
        <v>0</v>
      </c>
      <c r="F3" s="8">
        <v>0</v>
      </c>
    </row>
    <row r="4" spans="1:6" x14ac:dyDescent="0.25">
      <c r="A4" s="6">
        <v>2</v>
      </c>
      <c r="B4" s="3" t="s">
        <v>32</v>
      </c>
      <c r="C4" s="8">
        <v>0</v>
      </c>
      <c r="D4" s="8">
        <v>0</v>
      </c>
      <c r="E4" s="8">
        <v>0</v>
      </c>
      <c r="F4" s="8">
        <v>0</v>
      </c>
    </row>
    <row r="5" spans="1:6" x14ac:dyDescent="0.25">
      <c r="A5" s="6">
        <v>3</v>
      </c>
      <c r="B5" s="3" t="s">
        <v>33</v>
      </c>
      <c r="C5" s="8">
        <v>0</v>
      </c>
      <c r="D5" s="8">
        <v>0</v>
      </c>
      <c r="E5" s="8">
        <v>0</v>
      </c>
      <c r="F5" s="8">
        <v>0</v>
      </c>
    </row>
    <row r="6" spans="1:6" x14ac:dyDescent="0.25">
      <c r="A6" s="6">
        <v>4</v>
      </c>
      <c r="B6" s="3" t="s">
        <v>34</v>
      </c>
      <c r="C6" s="8">
        <f>SUM(C3:C5)</f>
        <v>1</v>
      </c>
      <c r="D6" s="8">
        <f t="shared" ref="D6:F6" si="0">SUM(D3:D5)</f>
        <v>8</v>
      </c>
      <c r="E6" s="8">
        <f t="shared" si="0"/>
        <v>0</v>
      </c>
      <c r="F6" s="8">
        <f t="shared" si="0"/>
        <v>0</v>
      </c>
    </row>
  </sheetData>
  <mergeCells count="3">
    <mergeCell ref="C1:F1"/>
    <mergeCell ref="A1:A2"/>
    <mergeCell ref="B1:B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FBA40-1276-4523-8262-F015FF8B7327}">
  <dimension ref="A1:I6"/>
  <sheetViews>
    <sheetView workbookViewId="0">
      <selection activeCell="H11" sqref="H11"/>
    </sheetView>
  </sheetViews>
  <sheetFormatPr defaultRowHeight="16.5" x14ac:dyDescent="0.25"/>
  <cols>
    <col min="1" max="1" width="3.85546875" style="10" bestFit="1" customWidth="1"/>
    <col min="2" max="2" width="32.140625" style="10" bestFit="1" customWidth="1"/>
    <col min="3" max="3" width="10.140625" style="10" bestFit="1" customWidth="1"/>
    <col min="4" max="8" width="6.42578125" style="10" bestFit="1" customWidth="1"/>
    <col min="9" max="9" width="18.85546875" style="10" bestFit="1" customWidth="1"/>
    <col min="10" max="16384" width="9.140625" style="10"/>
  </cols>
  <sheetData>
    <row r="1" spans="1:9" x14ac:dyDescent="0.25">
      <c r="A1" s="35" t="s">
        <v>0</v>
      </c>
      <c r="B1" s="35" t="s">
        <v>35</v>
      </c>
      <c r="C1" s="35" t="s">
        <v>20</v>
      </c>
      <c r="D1" s="35" t="s">
        <v>21</v>
      </c>
      <c r="E1" s="35"/>
      <c r="F1" s="35"/>
      <c r="G1" s="35"/>
      <c r="H1" s="35"/>
      <c r="I1" s="35"/>
    </row>
    <row r="2" spans="1:9" x14ac:dyDescent="0.25">
      <c r="A2" s="35"/>
      <c r="B2" s="35"/>
      <c r="C2" s="35"/>
      <c r="D2" s="11">
        <v>2018</v>
      </c>
      <c r="E2" s="11">
        <v>2019</v>
      </c>
      <c r="F2" s="11">
        <v>2020</v>
      </c>
      <c r="G2" s="11">
        <v>2021</v>
      </c>
      <c r="H2" s="11">
        <v>2022</v>
      </c>
      <c r="I2" s="11" t="s">
        <v>22</v>
      </c>
    </row>
    <row r="3" spans="1:9" x14ac:dyDescent="0.25">
      <c r="A3" s="11">
        <v>1</v>
      </c>
      <c r="B3" s="6" t="s">
        <v>36</v>
      </c>
      <c r="C3" s="25">
        <v>1.5</v>
      </c>
      <c r="D3" s="11">
        <v>0</v>
      </c>
      <c r="E3" s="11">
        <v>0</v>
      </c>
      <c r="F3" s="11">
        <v>2</v>
      </c>
      <c r="G3" s="11">
        <v>1</v>
      </c>
      <c r="H3" s="11">
        <v>6</v>
      </c>
      <c r="I3" s="11">
        <f>SUM(D3:H3) * C3</f>
        <v>13.5</v>
      </c>
    </row>
    <row r="4" spans="1:9" ht="33" x14ac:dyDescent="0.25">
      <c r="A4" s="11">
        <v>2</v>
      </c>
      <c r="B4" s="13" t="s">
        <v>37</v>
      </c>
      <c r="C4" s="25">
        <v>1</v>
      </c>
      <c r="D4" s="11">
        <v>1</v>
      </c>
      <c r="E4" s="11">
        <v>1</v>
      </c>
      <c r="F4" s="11">
        <v>4</v>
      </c>
      <c r="G4" s="11">
        <v>3</v>
      </c>
      <c r="H4" s="11">
        <v>12</v>
      </c>
      <c r="I4" s="11">
        <f t="shared" ref="I4:I5" si="0">SUM(D4:H4) * C4</f>
        <v>21</v>
      </c>
    </row>
    <row r="5" spans="1:9" x14ac:dyDescent="0.25">
      <c r="A5" s="11">
        <v>3</v>
      </c>
      <c r="B5" s="6" t="s">
        <v>38</v>
      </c>
      <c r="C5" s="25">
        <v>0.5</v>
      </c>
      <c r="D5" s="11">
        <v>0</v>
      </c>
      <c r="E5" s="11">
        <v>0</v>
      </c>
      <c r="F5" s="11">
        <v>0</v>
      </c>
      <c r="G5" s="11">
        <v>3</v>
      </c>
      <c r="H5" s="11">
        <v>3</v>
      </c>
      <c r="I5" s="11">
        <f t="shared" si="0"/>
        <v>3</v>
      </c>
    </row>
    <row r="6" spans="1:9" x14ac:dyDescent="0.25">
      <c r="A6" s="11">
        <v>4</v>
      </c>
      <c r="B6" s="11" t="s">
        <v>27</v>
      </c>
      <c r="C6" s="25">
        <v>0</v>
      </c>
      <c r="D6" s="11">
        <f>SUM(D3:D5)</f>
        <v>1</v>
      </c>
      <c r="E6" s="11">
        <f t="shared" ref="E6:I6" si="1">SUM(E3:E5)</f>
        <v>1</v>
      </c>
      <c r="F6" s="11">
        <f t="shared" si="1"/>
        <v>6</v>
      </c>
      <c r="G6" s="11">
        <f t="shared" si="1"/>
        <v>7</v>
      </c>
      <c r="H6" s="11">
        <f t="shared" si="1"/>
        <v>21</v>
      </c>
      <c r="I6" s="11">
        <f t="shared" si="1"/>
        <v>37.5</v>
      </c>
    </row>
  </sheetData>
  <mergeCells count="4">
    <mergeCell ref="D1:I1"/>
    <mergeCell ref="A1:A2"/>
    <mergeCell ref="B1:B2"/>
    <mergeCell ref="C1:C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37F1-B595-48FE-ABF6-24D4A124EA24}">
  <dimension ref="A1:E7"/>
  <sheetViews>
    <sheetView workbookViewId="0">
      <selection activeCell="B12" sqref="B12"/>
    </sheetView>
  </sheetViews>
  <sheetFormatPr defaultRowHeight="15" x14ac:dyDescent="0.25"/>
  <cols>
    <col min="1" max="1" width="3" bestFit="1" customWidth="1"/>
    <col min="2" max="2" width="51.42578125" bestFit="1" customWidth="1"/>
    <col min="3" max="3" width="41.28515625" bestFit="1" customWidth="1"/>
    <col min="4" max="4" width="39.28515625" bestFit="1" customWidth="1"/>
    <col min="5" max="5" width="28.140625" bestFit="1" customWidth="1"/>
  </cols>
  <sheetData>
    <row r="1" spans="1:5" ht="15.75" x14ac:dyDescent="0.25">
      <c r="A1" s="37" t="s">
        <v>0</v>
      </c>
      <c r="B1" s="36" t="s">
        <v>39</v>
      </c>
      <c r="C1" s="36" t="s">
        <v>40</v>
      </c>
      <c r="D1" s="36"/>
      <c r="E1" s="36"/>
    </row>
    <row r="2" spans="1:5" ht="15.75" x14ac:dyDescent="0.25">
      <c r="A2" s="37"/>
      <c r="B2" s="36"/>
      <c r="C2" s="14" t="s">
        <v>41</v>
      </c>
      <c r="D2" s="14" t="s">
        <v>37</v>
      </c>
      <c r="E2" s="14" t="s">
        <v>42</v>
      </c>
    </row>
    <row r="3" spans="1:5" ht="15.75" x14ac:dyDescent="0.25">
      <c r="A3" s="2">
        <v>1</v>
      </c>
      <c r="B3" s="3" t="s">
        <v>43</v>
      </c>
      <c r="C3" s="2">
        <v>7</v>
      </c>
      <c r="D3" s="2">
        <v>2</v>
      </c>
      <c r="E3" s="2">
        <v>24</v>
      </c>
    </row>
    <row r="4" spans="1:5" ht="15.75" x14ac:dyDescent="0.25">
      <c r="A4" s="2">
        <v>2</v>
      </c>
      <c r="B4" s="3" t="s">
        <v>44</v>
      </c>
      <c r="C4" s="2">
        <v>1</v>
      </c>
      <c r="D4" s="2">
        <v>0</v>
      </c>
      <c r="E4" s="2">
        <v>2</v>
      </c>
    </row>
    <row r="5" spans="1:5" ht="15.75" x14ac:dyDescent="0.25">
      <c r="A5" s="2">
        <v>3</v>
      </c>
      <c r="B5" s="15" t="s">
        <v>45</v>
      </c>
      <c r="C5" s="2">
        <v>0</v>
      </c>
      <c r="D5" s="2">
        <v>0</v>
      </c>
      <c r="E5" s="2">
        <v>0</v>
      </c>
    </row>
    <row r="6" spans="1:5" ht="15.75" x14ac:dyDescent="0.25">
      <c r="A6" s="2">
        <v>4</v>
      </c>
      <c r="B6" s="3" t="s">
        <v>46</v>
      </c>
      <c r="C6" s="2">
        <v>0</v>
      </c>
      <c r="D6" s="2">
        <v>0</v>
      </c>
      <c r="E6" s="2">
        <v>0</v>
      </c>
    </row>
    <row r="7" spans="1:5" ht="16.5" x14ac:dyDescent="0.25">
      <c r="A7" s="2">
        <v>5</v>
      </c>
      <c r="B7" s="6" t="s">
        <v>34</v>
      </c>
      <c r="C7" s="2">
        <f>SUM(C3:C6)</f>
        <v>8</v>
      </c>
      <c r="D7" s="2">
        <f t="shared" ref="D7:E7" si="0">SUM(D3:D6)</f>
        <v>2</v>
      </c>
      <c r="E7" s="2">
        <f t="shared" si="0"/>
        <v>26</v>
      </c>
    </row>
  </sheetData>
  <mergeCells count="3">
    <mergeCell ref="C1:E1"/>
    <mergeCell ref="B1:B2"/>
    <mergeCell ref="A1:A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0AE89-1951-4B58-9050-32DA5CF68C1D}">
  <dimension ref="A1:I6"/>
  <sheetViews>
    <sheetView workbookViewId="0">
      <selection activeCell="A7" sqref="A7"/>
    </sheetView>
  </sheetViews>
  <sheetFormatPr defaultRowHeight="15" x14ac:dyDescent="0.25"/>
  <cols>
    <col min="1" max="1" width="3.85546875" bestFit="1" customWidth="1"/>
    <col min="2" max="2" width="32.140625" bestFit="1" customWidth="1"/>
    <col min="3" max="3" width="10.140625" bestFit="1" customWidth="1"/>
    <col min="4" max="8" width="6.42578125" bestFit="1" customWidth="1"/>
    <col min="9" max="9" width="18.85546875" bestFit="1" customWidth="1"/>
  </cols>
  <sheetData>
    <row r="1" spans="1:9" ht="16.5" x14ac:dyDescent="0.25">
      <c r="A1" s="35" t="s">
        <v>0</v>
      </c>
      <c r="B1" s="35" t="s">
        <v>35</v>
      </c>
      <c r="C1" s="35" t="s">
        <v>20</v>
      </c>
      <c r="D1" s="35" t="s">
        <v>21</v>
      </c>
      <c r="E1" s="35"/>
      <c r="F1" s="35"/>
      <c r="G1" s="35"/>
      <c r="H1" s="35"/>
      <c r="I1" s="35"/>
    </row>
    <row r="2" spans="1:9" ht="16.5" x14ac:dyDescent="0.25">
      <c r="A2" s="35"/>
      <c r="B2" s="35"/>
      <c r="C2" s="35"/>
      <c r="D2" s="11">
        <v>2018</v>
      </c>
      <c r="E2" s="11">
        <v>2019</v>
      </c>
      <c r="F2" s="11">
        <v>2020</v>
      </c>
      <c r="G2" s="11">
        <v>2021</v>
      </c>
      <c r="H2" s="11">
        <v>2022</v>
      </c>
      <c r="I2" s="11" t="s">
        <v>22</v>
      </c>
    </row>
    <row r="3" spans="1:9" ht="16.5" x14ac:dyDescent="0.25">
      <c r="A3" s="11">
        <v>1</v>
      </c>
      <c r="B3" s="6" t="s">
        <v>47</v>
      </c>
      <c r="C3" s="26">
        <v>1</v>
      </c>
      <c r="D3" s="11">
        <v>1</v>
      </c>
      <c r="E3" s="11">
        <v>0</v>
      </c>
      <c r="F3" s="11">
        <v>4</v>
      </c>
      <c r="G3" s="11">
        <v>6</v>
      </c>
      <c r="H3" s="11">
        <v>6</v>
      </c>
      <c r="I3" s="11">
        <f>SUM(D3:H3) * C3</f>
        <v>17</v>
      </c>
    </row>
    <row r="4" spans="1:9" ht="16.5" x14ac:dyDescent="0.25">
      <c r="A4" s="11">
        <v>2</v>
      </c>
      <c r="B4" s="13" t="s">
        <v>48</v>
      </c>
      <c r="C4" s="26">
        <v>0.5</v>
      </c>
      <c r="D4" s="11">
        <v>0</v>
      </c>
      <c r="E4" s="11">
        <v>0</v>
      </c>
      <c r="F4" s="11">
        <v>0</v>
      </c>
      <c r="G4" s="11">
        <v>2</v>
      </c>
      <c r="H4" s="11">
        <v>0</v>
      </c>
      <c r="I4" s="11">
        <f t="shared" ref="I4:I5" si="0">SUM(D4:H4) * C4</f>
        <v>1</v>
      </c>
    </row>
    <row r="5" spans="1:9" ht="16.5" x14ac:dyDescent="0.25">
      <c r="A5" s="11">
        <v>3</v>
      </c>
      <c r="B5" s="6" t="s">
        <v>49</v>
      </c>
      <c r="C5" s="26">
        <v>0.25</v>
      </c>
      <c r="D5" s="11">
        <v>18</v>
      </c>
      <c r="E5" s="11">
        <v>16</v>
      </c>
      <c r="F5" s="11">
        <v>24</v>
      </c>
      <c r="G5" s="11">
        <v>25</v>
      </c>
      <c r="H5" s="11">
        <v>10</v>
      </c>
      <c r="I5" s="11">
        <f t="shared" si="0"/>
        <v>23.25</v>
      </c>
    </row>
    <row r="6" spans="1:9" ht="16.5" x14ac:dyDescent="0.25">
      <c r="A6" s="11">
        <v>4</v>
      </c>
      <c r="B6" s="11" t="s">
        <v>27</v>
      </c>
      <c r="C6" s="26">
        <v>0</v>
      </c>
      <c r="D6" s="11">
        <f>SUM(D3:D5)</f>
        <v>19</v>
      </c>
      <c r="E6" s="11">
        <f t="shared" ref="E6:I6" si="1">SUM(E3:E5)</f>
        <v>16</v>
      </c>
      <c r="F6" s="11">
        <f t="shared" si="1"/>
        <v>28</v>
      </c>
      <c r="G6" s="11">
        <f t="shared" si="1"/>
        <v>33</v>
      </c>
      <c r="H6" s="11">
        <f t="shared" si="1"/>
        <v>16</v>
      </c>
      <c r="I6" s="11">
        <f t="shared" si="1"/>
        <v>41.25</v>
      </c>
    </row>
  </sheetData>
  <mergeCells count="4">
    <mergeCell ref="A1:A2"/>
    <mergeCell ref="B1:B2"/>
    <mergeCell ref="C1:C2"/>
    <mergeCell ref="D1:I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F2372-DCA9-4370-9C07-15216F761D30}">
  <dimension ref="A1:E7"/>
  <sheetViews>
    <sheetView workbookViewId="0">
      <selection activeCell="A8" sqref="A8"/>
    </sheetView>
  </sheetViews>
  <sheetFormatPr defaultRowHeight="16.5" x14ac:dyDescent="0.25"/>
  <cols>
    <col min="1" max="1" width="3.85546875" style="1" bestFit="1" customWidth="1"/>
    <col min="2" max="2" width="75.28515625" style="1" bestFit="1" customWidth="1"/>
    <col min="3" max="3" width="18.85546875" style="1" bestFit="1" customWidth="1"/>
    <col min="4" max="4" width="23" style="1" bestFit="1" customWidth="1"/>
    <col min="5" max="5" width="20.42578125" style="1" bestFit="1" customWidth="1"/>
    <col min="6" max="16384" width="9.140625" style="1"/>
  </cols>
  <sheetData>
    <row r="1" spans="1:5" x14ac:dyDescent="0.25">
      <c r="A1" s="38" t="s">
        <v>0</v>
      </c>
      <c r="B1" s="39" t="s">
        <v>50</v>
      </c>
      <c r="C1" s="39" t="s">
        <v>52</v>
      </c>
      <c r="D1" s="39"/>
      <c r="E1" s="39"/>
    </row>
    <row r="2" spans="1:5" x14ac:dyDescent="0.25">
      <c r="A2" s="38"/>
      <c r="B2" s="39"/>
      <c r="C2" s="17" t="s">
        <v>47</v>
      </c>
      <c r="D2" s="17" t="s">
        <v>48</v>
      </c>
      <c r="E2" s="17" t="s">
        <v>51</v>
      </c>
    </row>
    <row r="3" spans="1:5" x14ac:dyDescent="0.25">
      <c r="A3" s="6">
        <v>1</v>
      </c>
      <c r="B3" s="6" t="s">
        <v>53</v>
      </c>
      <c r="C3" s="6">
        <v>7</v>
      </c>
      <c r="D3" s="17">
        <v>2</v>
      </c>
      <c r="E3" s="6">
        <v>24</v>
      </c>
    </row>
    <row r="4" spans="1:5" x14ac:dyDescent="0.25">
      <c r="A4" s="6">
        <v>2</v>
      </c>
      <c r="B4" s="6" t="s">
        <v>54</v>
      </c>
      <c r="C4" s="6">
        <v>1</v>
      </c>
      <c r="D4" s="6">
        <v>0</v>
      </c>
      <c r="E4" s="6">
        <v>2</v>
      </c>
    </row>
    <row r="5" spans="1:5" x14ac:dyDescent="0.25">
      <c r="A5" s="6">
        <v>3</v>
      </c>
      <c r="B5" s="13" t="s">
        <v>55</v>
      </c>
      <c r="C5" s="6">
        <v>0</v>
      </c>
      <c r="D5" s="6">
        <v>0</v>
      </c>
      <c r="E5" s="6">
        <v>0</v>
      </c>
    </row>
    <row r="6" spans="1:5" x14ac:dyDescent="0.25">
      <c r="A6" s="6">
        <v>4</v>
      </c>
      <c r="B6" s="6" t="s">
        <v>56</v>
      </c>
      <c r="C6" s="6">
        <v>0</v>
      </c>
      <c r="D6" s="6">
        <v>0</v>
      </c>
      <c r="E6" s="6">
        <v>0</v>
      </c>
    </row>
    <row r="7" spans="1:5" x14ac:dyDescent="0.25">
      <c r="A7" s="6">
        <v>5</v>
      </c>
      <c r="B7" s="6" t="s">
        <v>34</v>
      </c>
      <c r="C7" s="6">
        <f>SUM(C3:C6)</f>
        <v>8</v>
      </c>
      <c r="D7" s="6">
        <f t="shared" ref="D7:E7" si="0">SUM(D3:D6)</f>
        <v>2</v>
      </c>
      <c r="E7" s="6">
        <f t="shared" si="0"/>
        <v>26</v>
      </c>
    </row>
  </sheetData>
  <mergeCells count="3">
    <mergeCell ref="A1:A2"/>
    <mergeCell ref="B1:B2"/>
    <mergeCell ref="C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Mau_45</vt:lpstr>
      <vt:lpstr>Mau_46</vt:lpstr>
      <vt:lpstr>Mau_47</vt:lpstr>
      <vt:lpstr>Mau_48</vt:lpstr>
      <vt:lpstr>Mau_49</vt:lpstr>
      <vt:lpstr>Mau_50</vt:lpstr>
      <vt:lpstr>Mau_51</vt:lpstr>
      <vt:lpstr>Mau_52</vt:lpstr>
      <vt:lpstr>Mau_53</vt:lpstr>
      <vt:lpstr>Mau_54</vt:lpstr>
      <vt:lpstr>Mau_55.1</vt:lpstr>
      <vt:lpstr>Mau_55.2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PSC Huy</dc:creator>
  <cp:lastModifiedBy>PSC Huy</cp:lastModifiedBy>
  <dcterms:created xsi:type="dcterms:W3CDTF">2025-02-20T04:02:05Z</dcterms:created>
  <dcterms:modified xsi:type="dcterms:W3CDTF">2025-02-20T07:35:28Z</dcterms:modified>
</cp:coreProperties>
</file>